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</calcChain>
</file>

<file path=xl/sharedStrings.xml><?xml version="1.0" encoding="utf-8"?>
<sst xmlns="http://schemas.openxmlformats.org/spreadsheetml/2006/main" count="21" uniqueCount="21">
  <si>
    <t>Наименование объекта закупки</t>
  </si>
  <si>
    <t>Ед. изм.</t>
  </si>
  <si>
    <t>Поставщик 1</t>
  </si>
  <si>
    <t>Поставщик 2</t>
  </si>
  <si>
    <t>Средняя цена, руб.</t>
  </si>
  <si>
    <t>НМЦК,  руб.</t>
  </si>
  <si>
    <t>ИТОГО:</t>
  </si>
  <si>
    <t>Кол-во</t>
  </si>
  <si>
    <t>Цена, принятая за ед. для размещения, руб</t>
  </si>
  <si>
    <t>№</t>
  </si>
  <si>
    <t xml:space="preserve">Начальная (максимальная) цена  контракта определена заказчиком в соответствии с положениями ст.22 Федерального закона от 05.04.2013г. № 44-ФЗ «О контрактной системе в сфере закупок товаров, работ, услуг для обеспечения государственных и муниципальных нужд», посредством применения метода сопоставимых рыночных цен (анализа рынка) с использованием ценовой  информации, содержащейся в коммерческих предложениях,  представленных заказчику. </t>
  </si>
  <si>
    <t>усл.ед.</t>
  </si>
  <si>
    <t>Обоснование начальной (максимальной) цены контракта 
на оказание услуг по технической поддержке прикладного программного обеспечения информационной системы Калужской области «Система автоматизированного документооборота Калужской области»</t>
  </si>
  <si>
    <t>Поставщик 3</t>
  </si>
  <si>
    <r>
      <t>Заказчиком принято решение установить начальную (максимальную) цену Контракта  в размере 7 133 183,66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(семь миллионов сто тридцать три тысячи сто восемьдесят три) рубля 66 копеек</t>
    </r>
    <r>
      <rPr>
        <sz val="10"/>
        <color theme="1"/>
        <rFont val="Times New Roman"/>
        <family val="1"/>
        <charset val="204"/>
      </rPr>
      <t xml:space="preserve"> в соответствии с выделенными лимитами бюджетных обязательств и минимальным ценовым предложением.</t>
    </r>
  </si>
  <si>
    <t xml:space="preserve">и.о. Директора </t>
  </si>
  <si>
    <t>Е.В. Яковлева</t>
  </si>
  <si>
    <t>Коммерческое предложение 
№ 847 от 05.08.2026</t>
  </si>
  <si>
    <t>Коммерческое предложение 
№13 от 04.08.2026</t>
  </si>
  <si>
    <t>Коммерческое предложение 
№ 107 от 06.08.2026</t>
  </si>
  <si>
    <t>Оказание услуг по технической поддержке прикладного программного обеспечения информационной системы Калужской области «Система автоматизированного документооборота Калужской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</si>
</sst>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\ _₽"/>
    <numFmt numFmtId="166" formatCode="#,##0.0000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2" fontId="9" fillId="2" borderId="1" xfId="0" applyNumberFormat="1" applyFont="1" applyFill="1" applyBorder="1" applyAlignment="1">
      <alignment horizontal="left" vertical="center" wrapText="1"/>
    </xf>
    <xf numFmtId="4" fontId="4" fillId="0" borderId="0" xfId="0" applyNumberFormat="1" applyFont="1"/>
    <xf numFmtId="4" fontId="1" fillId="0" borderId="0" xfId="0" applyNumberFormat="1" applyFont="1"/>
    <xf numFmtId="2" fontId="9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"/>
  <sheetViews>
    <sheetView tabSelected="1" zoomScaleNormal="100" workbookViewId="0">
      <selection activeCell="G16" sqref="G16"/>
    </sheetView>
  </sheetViews>
  <sheetFormatPr defaultColWidth="9.140625" defaultRowHeight="12.75" x14ac:dyDescent="0.2"/>
  <cols>
    <col min="1" max="1" width="3.140625" style="1" customWidth="1"/>
    <col min="2" max="2" width="3.7109375" style="1" customWidth="1"/>
    <col min="3" max="3" width="40.140625" style="1" customWidth="1"/>
    <col min="4" max="5" width="7.140625" style="1" customWidth="1"/>
    <col min="6" max="6" width="13.28515625" style="1" customWidth="1"/>
    <col min="7" max="7" width="14.5703125" style="1" customWidth="1"/>
    <col min="8" max="8" width="13.85546875" style="1" customWidth="1"/>
    <col min="9" max="9" width="13" style="1" customWidth="1"/>
    <col min="10" max="10" width="13.140625" style="1" customWidth="1"/>
    <col min="11" max="11" width="16.42578125" style="1" customWidth="1"/>
    <col min="12" max="12" width="17.5703125" style="1" customWidth="1"/>
    <col min="13" max="13" width="16" style="1" customWidth="1"/>
    <col min="14" max="14" width="12" style="1" customWidth="1"/>
    <col min="15" max="16" width="13.140625" style="1" customWidth="1"/>
    <col min="17" max="17" width="12.7109375" style="1" customWidth="1"/>
    <col min="18" max="16384" width="9.140625" style="1"/>
  </cols>
  <sheetData>
    <row r="1" spans="2:17" ht="64.5" customHeight="1" x14ac:dyDescent="0.2">
      <c r="B1" s="24" t="s">
        <v>12</v>
      </c>
      <c r="C1" s="24"/>
      <c r="D1" s="24"/>
      <c r="E1" s="24"/>
      <c r="F1" s="24"/>
      <c r="G1" s="24"/>
      <c r="H1" s="24"/>
      <c r="I1" s="24"/>
      <c r="J1" s="24"/>
      <c r="K1" s="24"/>
    </row>
    <row r="2" spans="2:17" ht="47.25" customHeight="1" x14ac:dyDescent="0.2">
      <c r="B2" s="23" t="s">
        <v>10</v>
      </c>
      <c r="C2" s="23"/>
      <c r="D2" s="23"/>
      <c r="E2" s="23"/>
      <c r="F2" s="23"/>
      <c r="G2" s="23"/>
      <c r="H2" s="23"/>
      <c r="I2" s="23"/>
      <c r="J2" s="23"/>
      <c r="K2" s="23"/>
    </row>
    <row r="3" spans="2:17" s="2" customFormat="1" ht="24" customHeight="1" x14ac:dyDescent="0.2">
      <c r="B3" s="18" t="s">
        <v>9</v>
      </c>
      <c r="C3" s="18" t="s">
        <v>0</v>
      </c>
      <c r="D3" s="18" t="s">
        <v>1</v>
      </c>
      <c r="E3" s="18" t="s">
        <v>7</v>
      </c>
      <c r="F3" s="26" t="s">
        <v>2</v>
      </c>
      <c r="G3" s="26" t="s">
        <v>3</v>
      </c>
      <c r="H3" s="26" t="s">
        <v>13</v>
      </c>
      <c r="I3" s="25" t="s">
        <v>4</v>
      </c>
      <c r="J3" s="25" t="s">
        <v>8</v>
      </c>
      <c r="K3" s="25" t="s">
        <v>5</v>
      </c>
    </row>
    <row r="4" spans="2:17" s="2" customFormat="1" ht="11.25" customHeight="1" x14ac:dyDescent="0.2">
      <c r="B4" s="18"/>
      <c r="C4" s="18"/>
      <c r="D4" s="18"/>
      <c r="E4" s="18"/>
      <c r="F4" s="27"/>
      <c r="G4" s="27"/>
      <c r="H4" s="27"/>
      <c r="I4" s="25"/>
      <c r="J4" s="25"/>
      <c r="K4" s="25"/>
    </row>
    <row r="5" spans="2:17" s="2" customFormat="1" ht="54" customHeight="1" x14ac:dyDescent="0.2">
      <c r="B5" s="18"/>
      <c r="C5" s="18"/>
      <c r="D5" s="18"/>
      <c r="E5" s="18"/>
      <c r="F5" s="14" t="s">
        <v>17</v>
      </c>
      <c r="G5" s="14" t="s">
        <v>19</v>
      </c>
      <c r="H5" s="14" t="s">
        <v>18</v>
      </c>
      <c r="I5" s="25"/>
      <c r="J5" s="25"/>
      <c r="K5" s="25"/>
      <c r="M5" s="6"/>
      <c r="N5" s="6"/>
    </row>
    <row r="6" spans="2:17" s="28" customFormat="1" ht="81.75" customHeight="1" x14ac:dyDescent="0.25">
      <c r="B6" s="16">
        <v>1</v>
      </c>
      <c r="C6" s="5" t="s">
        <v>20</v>
      </c>
      <c r="D6" s="8" t="s">
        <v>11</v>
      </c>
      <c r="E6" s="11">
        <v>1</v>
      </c>
      <c r="F6" s="9">
        <v>7100000</v>
      </c>
      <c r="G6" s="9">
        <v>7250199</v>
      </c>
      <c r="H6" s="12">
        <v>7049352</v>
      </c>
      <c r="I6" s="9">
        <v>7133183.6600000001</v>
      </c>
      <c r="J6" s="12">
        <v>7133183.6600000001</v>
      </c>
      <c r="K6" s="13">
        <f>J6*E6</f>
        <v>7133183.6600000001</v>
      </c>
      <c r="M6" s="29"/>
      <c r="N6" s="30"/>
    </row>
    <row r="7" spans="2:17" ht="24.75" customHeight="1" x14ac:dyDescent="0.2">
      <c r="B7" s="3"/>
      <c r="C7" s="31" t="s">
        <v>6</v>
      </c>
      <c r="D7" s="32"/>
      <c r="E7" s="32"/>
      <c r="F7" s="32"/>
      <c r="G7" s="32"/>
      <c r="H7" s="32"/>
      <c r="I7" s="32"/>
      <c r="J7" s="33"/>
      <c r="K7" s="10">
        <v>7133183.6600000001</v>
      </c>
      <c r="L7" s="6"/>
      <c r="M7" s="7"/>
      <c r="N7" s="7"/>
      <c r="O7" s="7"/>
      <c r="P7" s="7"/>
      <c r="Q7" s="7"/>
    </row>
    <row r="8" spans="2:17" ht="45" customHeight="1" x14ac:dyDescent="0.2">
      <c r="C8" s="20" t="s">
        <v>14</v>
      </c>
      <c r="D8" s="20"/>
      <c r="E8" s="20"/>
      <c r="F8" s="20"/>
      <c r="G8" s="20"/>
      <c r="H8" s="20"/>
      <c r="I8" s="20"/>
      <c r="J8" s="20"/>
      <c r="K8" s="20"/>
    </row>
    <row r="9" spans="2:17" ht="27" customHeight="1" x14ac:dyDescent="0.2">
      <c r="C9" s="21" t="s">
        <v>15</v>
      </c>
      <c r="D9" s="21"/>
      <c r="E9" s="21"/>
      <c r="F9" s="21"/>
      <c r="G9" s="15"/>
      <c r="J9" s="22" t="s">
        <v>16</v>
      </c>
      <c r="K9" s="22"/>
    </row>
    <row r="10" spans="2:17" s="4" customFormat="1" ht="15.6" x14ac:dyDescent="0.3">
      <c r="C10" s="17"/>
      <c r="D10" s="17"/>
      <c r="E10" s="17"/>
      <c r="I10" s="19"/>
      <c r="J10" s="19"/>
      <c r="K10" s="19"/>
    </row>
  </sheetData>
  <mergeCells count="18">
    <mergeCell ref="B2:K2"/>
    <mergeCell ref="B1:K1"/>
    <mergeCell ref="E3:E5"/>
    <mergeCell ref="K3:K5"/>
    <mergeCell ref="C3:C5"/>
    <mergeCell ref="D3:D5"/>
    <mergeCell ref="I3:I5"/>
    <mergeCell ref="J3:J5"/>
    <mergeCell ref="F3:F4"/>
    <mergeCell ref="H3:H4"/>
    <mergeCell ref="G3:G4"/>
    <mergeCell ref="C10:E10"/>
    <mergeCell ref="B3:B5"/>
    <mergeCell ref="C7:J7"/>
    <mergeCell ref="I10:K10"/>
    <mergeCell ref="C8:K8"/>
    <mergeCell ref="C9:F9"/>
    <mergeCell ref="J9:K9"/>
  </mergeCells>
  <pageMargins left="0.23622047244094491" right="0.43307086614173229" top="0.55118110236220474" bottom="0.55118110236220474" header="0" footer="0"/>
  <pageSetup paperSize="9" scale="88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Лунькова Ирина Витальевна</cp:lastModifiedBy>
  <cp:lastPrinted>2025-10-14T08:41:05Z</cp:lastPrinted>
  <dcterms:created xsi:type="dcterms:W3CDTF">2018-07-10T07:14:23Z</dcterms:created>
  <dcterms:modified xsi:type="dcterms:W3CDTF">2026-10-16T07:20:54Z</dcterms:modified>
</cp:coreProperties>
</file>