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0.1.57\zakupki\2027\Опережающие\Услуги\МИС (ГОТОВ)\"/>
    </mc:Choice>
  </mc:AlternateContent>
  <bookViews>
    <workbookView xWindow="0" yWindow="0" windowWidth="28800" windowHeight="12330"/>
  </bookViews>
  <sheets>
    <sheet name="Лист2" sheetId="5" r:id="rId1"/>
  </sheets>
  <definedNames>
    <definedName name="_xlnm.Print_Area" localSheetId="0">Лист2!$A$1:$I$30</definedName>
  </definedNames>
  <calcPr calcId="162913"/>
</workbook>
</file>

<file path=xl/calcChain.xml><?xml version="1.0" encoding="utf-8"?>
<calcChain xmlns="http://schemas.openxmlformats.org/spreadsheetml/2006/main">
  <c r="H15" i="5" l="1"/>
  <c r="I15" i="5" l="1"/>
  <c r="I16" i="5" s="1"/>
</calcChain>
</file>

<file path=xl/sharedStrings.xml><?xml version="1.0" encoding="utf-8"?>
<sst xmlns="http://schemas.openxmlformats.org/spreadsheetml/2006/main" count="39" uniqueCount="38">
  <si>
    <t>№ п/п</t>
  </si>
  <si>
    <t>Обоснование начальной (максимальной) цены контракта</t>
  </si>
  <si>
    <t>Используемый метод определения НМЦК с обоснованием</t>
  </si>
  <si>
    <t>Расчет НМЦК:</t>
  </si>
  <si>
    <t>НМЦК (руб)</t>
  </si>
  <si>
    <t>Источник информации 1*</t>
  </si>
  <si>
    <t>Источник информации 2*</t>
  </si>
  <si>
    <t>Источник информации 3*</t>
  </si>
  <si>
    <t>Начальная (максимальная) цена контракта</t>
  </si>
  <si>
    <t>Срок действия цен:</t>
  </si>
  <si>
    <t>*Номер источника информации, указанный в таблице</t>
  </si>
  <si>
    <t>Реквизиты документов, на основании которых выполнен расчет (номер, дата)</t>
  </si>
  <si>
    <t>* Указывается порядковый номер источника информации (не менее трех).</t>
  </si>
  <si>
    <t>Цена за единицу, (руб)</t>
  </si>
  <si>
    <t>Средняя цена за единицу,   (руб)</t>
  </si>
  <si>
    <t>Единица  измерения</t>
  </si>
  <si>
    <t>Количество
(объем)</t>
  </si>
  <si>
    <t>Характеристики работ (услуг) соответствуют характеристикам, указанным в описании объекта закупки (техническом задании).</t>
  </si>
  <si>
    <t>«СОГЛАСОВАНО»</t>
  </si>
  <si>
    <t>«УТВЕРЖДАЮ»</t>
  </si>
  <si>
    <t>«Белоярская районная больница»</t>
  </si>
  <si>
    <t xml:space="preserve">и цифрового развития Ханты-Мансийского </t>
  </si>
  <si>
    <t>автономного округа – Югры</t>
  </si>
  <si>
    <t>Оказание услуг по обновлению (модификации) программного комплекса «Медицинская информационная система»</t>
  </si>
  <si>
    <t>на оказание услуг по обновлению (модификации) программного комплекса «Медицинская информационная система»</t>
  </si>
  <si>
    <t>Месяц</t>
  </si>
  <si>
    <t>Наименование</t>
  </si>
  <si>
    <t>Метод сопоставимых рыночных цен (анализ рынка) 
в соответствии со статьей 22 Федерального закона от 05.04.2013 № 44-ФЗ</t>
  </si>
  <si>
    <t xml:space="preserve">В цену входят следующие затраты: все расходы Исполнителя, необходимые для осуществления им своих обязательств по Контракту в полном объеме и надлежащего качества, в том числе все подлежащие к уплате налоги, сборы и другие обязательные платежи, транспортные расходы, и иные расходы, связанные с оказанием услуг. </t>
  </si>
  <si>
    <t>Бюджетное учреждение</t>
  </si>
  <si>
    <t>Ханты-Мансийского автономного округа - Югры</t>
  </si>
  <si>
    <t>Департамент информационных технологий</t>
  </si>
  <si>
    <t>«___» _____________2026 года</t>
  </si>
  <si>
    <t>Дата подготовки обоснования НМЦК: «07» сентября 2026 г.</t>
  </si>
  <si>
    <t>Ф. И. О. Исполнителя: Несчева В. Ф.
Контактный телефон: 8 (34670) 5-15-85 (доб. 902)</t>
  </si>
  <si>
    <t xml:space="preserve">Коммерческое предложение № 26/054 от 01.09.2026 г.         </t>
  </si>
  <si>
    <t xml:space="preserve">Коммерческое предложение № 06-00059 от 03.09.2026 г.            </t>
  </si>
  <si>
    <t xml:space="preserve">Коммерческое предложение № 072 от 04.09.2026 г.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</si>
</sst>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 applyFill="0"/>
    <xf numFmtId="0" fontId="6" fillId="0" borderId="0"/>
    <xf numFmtId="0" fontId="5" fillId="0" borderId="0" applyFill="0"/>
  </cellStyleXfs>
  <cellXfs count="6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Border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Border="1"/>
    <xf numFmtId="3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center" vertical="center" wrapText="1"/>
    </xf>
    <xf numFmtId="3" fontId="4" fillId="0" borderId="0" xfId="2" applyNumberFormat="1" applyFont="1" applyFill="1" applyBorder="1" applyAlignment="1">
      <alignment horizontal="center" vertical="center" wrapText="1"/>
    </xf>
    <xf numFmtId="4" fontId="4" fillId="0" borderId="0" xfId="2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/>
    <xf numFmtId="0" fontId="4" fillId="0" borderId="0" xfId="0" applyFont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/>
    <xf numFmtId="0" fontId="4" fillId="0" borderId="6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3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Fill="1" applyAlignment="1">
      <alignment horizontal="right" vertical="center"/>
    </xf>
    <xf numFmtId="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Обычный 3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6"/>
  <sheetViews>
    <sheetView tabSelected="1" topLeftCell="A4" zoomScaleNormal="100" zoomScaleSheetLayoutView="69" workbookViewId="0">
      <selection activeCell="M20" sqref="M20"/>
    </sheetView>
  </sheetViews>
  <sheetFormatPr defaultColWidth="8.85546875" defaultRowHeight="15.75" x14ac:dyDescent="0.25"/>
  <cols>
    <col min="1" max="1" width="8.85546875" style="1"/>
    <col min="2" max="2" width="46.5703125" style="1" customWidth="1"/>
    <col min="3" max="3" width="13" style="1" customWidth="1"/>
    <col min="4" max="4" width="12.85546875" style="1" customWidth="1"/>
    <col min="5" max="5" width="17.28515625" style="1" customWidth="1"/>
    <col min="6" max="6" width="18.28515625" style="1" customWidth="1"/>
    <col min="7" max="7" width="17.28515625" style="1" customWidth="1"/>
    <col min="8" max="8" width="14.28515625" style="1" customWidth="1"/>
    <col min="9" max="9" width="14.7109375" style="1" customWidth="1"/>
    <col min="10" max="16384" width="8.85546875" style="1"/>
  </cols>
  <sheetData>
    <row r="1" spans="1:9" s="32" customFormat="1" ht="15" x14ac:dyDescent="0.25">
      <c r="A1" s="31" t="s">
        <v>18</v>
      </c>
      <c r="B1" s="31"/>
      <c r="C1" s="31"/>
      <c r="D1" s="31"/>
      <c r="E1" s="31"/>
      <c r="G1" s="59" t="s">
        <v>19</v>
      </c>
      <c r="H1" s="59"/>
      <c r="I1" s="59"/>
    </row>
    <row r="2" spans="1:9" s="32" customFormat="1" ht="15" x14ac:dyDescent="0.25">
      <c r="A2" s="31" t="s">
        <v>31</v>
      </c>
      <c r="B2" s="31"/>
      <c r="C2" s="31"/>
      <c r="D2" s="31"/>
      <c r="E2" s="31"/>
      <c r="F2" s="33"/>
      <c r="G2" s="60" t="s">
        <v>29</v>
      </c>
      <c r="H2" s="60"/>
      <c r="I2" s="60"/>
    </row>
    <row r="3" spans="1:9" s="32" customFormat="1" ht="15" x14ac:dyDescent="0.25">
      <c r="A3" s="31" t="s">
        <v>21</v>
      </c>
      <c r="B3" s="31"/>
      <c r="C3" s="31"/>
      <c r="D3" s="31"/>
      <c r="E3" s="31"/>
      <c r="F3" s="33"/>
      <c r="G3" s="60" t="s">
        <v>30</v>
      </c>
      <c r="H3" s="60"/>
      <c r="I3" s="60"/>
    </row>
    <row r="4" spans="1:9" s="32" customFormat="1" ht="15" x14ac:dyDescent="0.25">
      <c r="A4" s="31" t="s">
        <v>22</v>
      </c>
      <c r="B4" s="31"/>
      <c r="C4" s="31"/>
      <c r="D4" s="31"/>
      <c r="E4" s="31"/>
      <c r="F4" s="34"/>
      <c r="G4" s="60" t="s">
        <v>20</v>
      </c>
      <c r="H4" s="60"/>
      <c r="I4" s="60"/>
    </row>
    <row r="5" spans="1:9" s="32" customFormat="1" ht="15" x14ac:dyDescent="0.25">
      <c r="A5" s="31" t="s">
        <v>32</v>
      </c>
      <c r="B5" s="31"/>
      <c r="C5" s="31"/>
      <c r="D5" s="31"/>
      <c r="E5" s="31"/>
      <c r="F5" s="34"/>
      <c r="G5" s="60" t="s">
        <v>32</v>
      </c>
      <c r="H5" s="60"/>
      <c r="I5" s="60"/>
    </row>
    <row r="6" spans="1:9" x14ac:dyDescent="0.25">
      <c r="A6" s="9"/>
      <c r="B6" s="9"/>
      <c r="C6" s="9"/>
      <c r="D6" s="9"/>
      <c r="E6" s="9"/>
      <c r="F6" s="15"/>
      <c r="G6" s="30"/>
      <c r="H6" s="30"/>
      <c r="I6" s="30"/>
    </row>
    <row r="7" spans="1:9" x14ac:dyDescent="0.25">
      <c r="A7" s="9"/>
      <c r="B7" s="55"/>
      <c r="C7" s="55"/>
      <c r="D7" s="55"/>
      <c r="E7" s="9"/>
      <c r="F7" s="15"/>
      <c r="G7"/>
      <c r="H7"/>
      <c r="I7"/>
    </row>
    <row r="8" spans="1:9" ht="21" customHeight="1" x14ac:dyDescent="0.25">
      <c r="A8" s="56" t="s">
        <v>1</v>
      </c>
      <c r="B8" s="56"/>
      <c r="C8" s="56"/>
      <c r="D8" s="56"/>
      <c r="E8" s="56"/>
      <c r="F8" s="56"/>
      <c r="G8" s="56"/>
      <c r="H8" s="56"/>
      <c r="I8" s="56"/>
    </row>
    <row r="9" spans="1:9" ht="22.5" customHeight="1" x14ac:dyDescent="0.25">
      <c r="A9" s="56" t="s">
        <v>24</v>
      </c>
      <c r="B9" s="56"/>
      <c r="C9" s="56"/>
      <c r="D9" s="56"/>
      <c r="E9" s="56"/>
      <c r="F9" s="56"/>
      <c r="G9" s="56"/>
      <c r="H9" s="56"/>
      <c r="I9" s="56"/>
    </row>
    <row r="11" spans="1:9" ht="35.25" customHeight="1" x14ac:dyDescent="0.25">
      <c r="A11" s="47" t="s">
        <v>2</v>
      </c>
      <c r="B11" s="47"/>
      <c r="C11" s="47"/>
      <c r="D11" s="42" t="s">
        <v>27</v>
      </c>
      <c r="E11" s="42"/>
      <c r="F11" s="42"/>
      <c r="G11" s="42"/>
      <c r="H11" s="42"/>
      <c r="I11" s="42"/>
    </row>
    <row r="12" spans="1:9" ht="23.45" customHeight="1" x14ac:dyDescent="0.25">
      <c r="A12" s="61" t="s">
        <v>3</v>
      </c>
      <c r="B12" s="61"/>
      <c r="C12" s="61"/>
      <c r="D12" s="61"/>
      <c r="E12" s="61"/>
      <c r="F12" s="61"/>
      <c r="G12" s="61"/>
      <c r="H12" s="61"/>
      <c r="I12" s="61"/>
    </row>
    <row r="13" spans="1:9" ht="35.25" customHeight="1" x14ac:dyDescent="0.25">
      <c r="A13" s="45" t="s">
        <v>0</v>
      </c>
      <c r="B13" s="45" t="s">
        <v>26</v>
      </c>
      <c r="C13" s="45" t="s">
        <v>15</v>
      </c>
      <c r="D13" s="57" t="s">
        <v>16</v>
      </c>
      <c r="E13" s="62" t="s">
        <v>13</v>
      </c>
      <c r="F13" s="63"/>
      <c r="G13" s="64"/>
      <c r="H13" s="43" t="s">
        <v>14</v>
      </c>
      <c r="I13" s="43" t="s">
        <v>4</v>
      </c>
    </row>
    <row r="14" spans="1:9" ht="37.5" customHeight="1" x14ac:dyDescent="0.25">
      <c r="A14" s="46"/>
      <c r="B14" s="46"/>
      <c r="C14" s="46"/>
      <c r="D14" s="58"/>
      <c r="E14" s="16" t="s">
        <v>5</v>
      </c>
      <c r="F14" s="16" t="s">
        <v>6</v>
      </c>
      <c r="G14" s="16" t="s">
        <v>7</v>
      </c>
      <c r="H14" s="44"/>
      <c r="I14" s="44"/>
    </row>
    <row r="15" spans="1:9" ht="48" customHeight="1" x14ac:dyDescent="0.25">
      <c r="A15" s="13">
        <v>1</v>
      </c>
      <c r="B15" s="17" t="s">
        <v>23</v>
      </c>
      <c r="C15" s="12" t="s">
        <v>25</v>
      </c>
      <c r="D15" s="2">
        <v>6</v>
      </c>
      <c r="E15" s="3">
        <v>338592</v>
      </c>
      <c r="F15" s="3">
        <v>335214</v>
      </c>
      <c r="G15" s="3">
        <v>341994</v>
      </c>
      <c r="H15" s="4">
        <f>ROUND(((E15+F15+G15)/3),2)</f>
        <v>338600</v>
      </c>
      <c r="I15" s="5">
        <f>ROUND((H15*D15),2)</f>
        <v>2031600</v>
      </c>
    </row>
    <row r="16" spans="1:9" x14ac:dyDescent="0.25">
      <c r="A16" s="48" t="s">
        <v>8</v>
      </c>
      <c r="B16" s="49"/>
      <c r="C16" s="49"/>
      <c r="D16" s="50"/>
      <c r="E16" s="18"/>
      <c r="F16" s="18"/>
      <c r="G16" s="18"/>
      <c r="H16" s="19"/>
      <c r="I16" s="20">
        <f>SUM(I15)</f>
        <v>2031600</v>
      </c>
    </row>
    <row r="17" spans="1:57" x14ac:dyDescent="0.25">
      <c r="A17" s="48" t="s">
        <v>9</v>
      </c>
      <c r="B17" s="49"/>
      <c r="C17" s="49"/>
      <c r="D17" s="50"/>
      <c r="E17" s="21">
        <v>46568</v>
      </c>
      <c r="F17" s="21">
        <v>46568</v>
      </c>
      <c r="G17" s="21">
        <v>46752</v>
      </c>
      <c r="H17" s="19"/>
      <c r="I17" s="22"/>
    </row>
    <row r="18" spans="1:57" x14ac:dyDescent="0.25">
      <c r="A18" s="51"/>
      <c r="B18" s="51"/>
      <c r="C18" s="51"/>
      <c r="D18" s="51"/>
      <c r="E18" s="51"/>
      <c r="F18" s="51"/>
      <c r="G18" s="51"/>
      <c r="H18" s="51"/>
      <c r="I18" s="51"/>
    </row>
    <row r="19" spans="1:57" x14ac:dyDescent="0.25">
      <c r="A19" s="52" t="s">
        <v>17</v>
      </c>
      <c r="B19" s="52"/>
      <c r="C19" s="52"/>
      <c r="D19" s="52"/>
      <c r="E19" s="52"/>
      <c r="F19" s="52"/>
      <c r="G19" s="52"/>
      <c r="H19" s="52"/>
      <c r="I19" s="52"/>
    </row>
    <row r="20" spans="1:57" ht="39.75" customHeight="1" x14ac:dyDescent="0.25">
      <c r="A20" s="52" t="s">
        <v>28</v>
      </c>
      <c r="B20" s="52"/>
      <c r="C20" s="52"/>
      <c r="D20" s="52"/>
      <c r="E20" s="52"/>
      <c r="F20" s="52"/>
      <c r="G20" s="52"/>
      <c r="H20" s="52"/>
      <c r="I20" s="52"/>
    </row>
    <row r="21" spans="1:57" x14ac:dyDescent="0.25">
      <c r="A21" s="23"/>
      <c r="B21" s="23"/>
      <c r="C21" s="23"/>
      <c r="D21" s="23"/>
      <c r="E21" s="23"/>
      <c r="F21" s="23"/>
      <c r="G21" s="23"/>
      <c r="H21" s="23"/>
      <c r="I21" s="23"/>
    </row>
    <row r="22" spans="1:57" s="10" customFormat="1" ht="42.75" customHeight="1" x14ac:dyDescent="0.2">
      <c r="A22" s="38" t="s">
        <v>10</v>
      </c>
      <c r="B22" s="39"/>
      <c r="C22" s="39"/>
      <c r="D22" s="40"/>
      <c r="E22" s="38" t="s">
        <v>11</v>
      </c>
      <c r="F22" s="39"/>
      <c r="G22" s="39"/>
      <c r="H22" s="39"/>
      <c r="I22" s="40"/>
    </row>
    <row r="23" spans="1:57" s="11" customFormat="1" ht="18" customHeight="1" x14ac:dyDescent="0.2">
      <c r="A23" s="38">
        <v>1</v>
      </c>
      <c r="B23" s="39"/>
      <c r="C23" s="39"/>
      <c r="D23" s="40"/>
      <c r="E23" s="35" t="s">
        <v>35</v>
      </c>
      <c r="F23" s="36"/>
      <c r="G23" s="36"/>
      <c r="H23" s="36"/>
      <c r="I23" s="37"/>
    </row>
    <row r="24" spans="1:57" s="6" customFormat="1" ht="15.75" customHeight="1" x14ac:dyDescent="0.25">
      <c r="A24" s="38">
        <v>2</v>
      </c>
      <c r="B24" s="39"/>
      <c r="C24" s="39"/>
      <c r="D24" s="40"/>
      <c r="E24" s="35" t="s">
        <v>36</v>
      </c>
      <c r="F24" s="36"/>
      <c r="G24" s="36"/>
      <c r="H24" s="36"/>
      <c r="I24" s="37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11" customFormat="1" ht="18" customHeight="1" x14ac:dyDescent="0.2">
      <c r="A25" s="38">
        <v>3</v>
      </c>
      <c r="B25" s="39"/>
      <c r="C25" s="39"/>
      <c r="D25" s="40"/>
      <c r="E25" s="35" t="s">
        <v>37</v>
      </c>
      <c r="F25" s="36"/>
      <c r="G25" s="36"/>
      <c r="H25" s="36"/>
      <c r="I25" s="37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</row>
    <row r="26" spans="1:57" s="11" customFormat="1" ht="23.25" customHeight="1" x14ac:dyDescent="0.2">
      <c r="A26" s="24"/>
      <c r="B26" s="24"/>
      <c r="C26" s="25"/>
      <c r="D26" s="26"/>
      <c r="E26" s="25"/>
      <c r="F26" s="27"/>
      <c r="G26" s="27"/>
      <c r="H26" s="28"/>
      <c r="I26" s="28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14" customFormat="1" ht="16.5" customHeight="1" x14ac:dyDescent="0.2">
      <c r="A27" s="52" t="s">
        <v>33</v>
      </c>
      <c r="B27" s="52"/>
      <c r="C27" s="52"/>
      <c r="D27" s="52"/>
      <c r="E27" s="52"/>
      <c r="F27" s="29"/>
      <c r="G27" s="29"/>
      <c r="H27" s="29"/>
      <c r="I27" s="29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14" customFormat="1" ht="12.75" customHeight="1" x14ac:dyDescent="0.2">
      <c r="A28" s="23"/>
      <c r="B28" s="23"/>
      <c r="C28" s="23"/>
      <c r="D28" s="23"/>
      <c r="E28" s="23"/>
      <c r="F28" s="29"/>
      <c r="G28" s="29"/>
      <c r="H28" s="29"/>
      <c r="I28" s="29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14" customFormat="1" ht="42.75" customHeight="1" x14ac:dyDescent="0.2">
      <c r="A29" s="53" t="s">
        <v>34</v>
      </c>
      <c r="B29" s="53"/>
      <c r="C29" s="53"/>
      <c r="D29" s="53"/>
      <c r="E29" s="53"/>
      <c r="F29" s="53"/>
      <c r="G29" s="53"/>
      <c r="H29" s="53"/>
      <c r="I29" s="53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</row>
    <row r="30" spans="1:57" s="11" customFormat="1" ht="23.25" customHeight="1" x14ac:dyDescent="0.2">
      <c r="A30" s="54" t="s">
        <v>12</v>
      </c>
      <c r="B30" s="54"/>
      <c r="C30" s="54"/>
      <c r="D30" s="54"/>
      <c r="E30" s="54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x14ac:dyDescent="0.25">
      <c r="A31" s="41"/>
      <c r="B31" s="41"/>
      <c r="C31" s="7"/>
      <c r="D31" s="7"/>
      <c r="E31" s="8"/>
      <c r="F31"/>
      <c r="G31"/>
      <c r="H31"/>
      <c r="I31"/>
      <c r="J31"/>
    </row>
    <row r="32" spans="1:57" x14ac:dyDescent="0.25">
      <c r="F32"/>
      <c r="G32"/>
      <c r="H32"/>
      <c r="I32"/>
      <c r="J32"/>
    </row>
    <row r="33" spans="6:10" x14ac:dyDescent="0.25">
      <c r="F33"/>
      <c r="G33"/>
      <c r="H33"/>
      <c r="I33"/>
      <c r="J33"/>
    </row>
    <row r="34" spans="6:10" x14ac:dyDescent="0.25">
      <c r="F34"/>
      <c r="G34"/>
      <c r="H34"/>
      <c r="I34"/>
      <c r="J34"/>
    </row>
    <row r="35" spans="6:10" x14ac:dyDescent="0.25">
      <c r="F35"/>
      <c r="G35"/>
      <c r="H35"/>
      <c r="I35"/>
      <c r="J35"/>
    </row>
    <row r="36" spans="6:10" x14ac:dyDescent="0.25">
      <c r="F36"/>
      <c r="G36"/>
      <c r="H36"/>
      <c r="I36"/>
      <c r="J36"/>
    </row>
  </sheetData>
  <mergeCells count="35">
    <mergeCell ref="B7:D7"/>
    <mergeCell ref="A8:I8"/>
    <mergeCell ref="D13:D14"/>
    <mergeCell ref="G1:I1"/>
    <mergeCell ref="G2:I2"/>
    <mergeCell ref="G3:I3"/>
    <mergeCell ref="G4:I4"/>
    <mergeCell ref="G5:I5"/>
    <mergeCell ref="A9:I9"/>
    <mergeCell ref="A12:I12"/>
    <mergeCell ref="E13:G13"/>
    <mergeCell ref="H13:H14"/>
    <mergeCell ref="A31:B31"/>
    <mergeCell ref="D11:I11"/>
    <mergeCell ref="I13:I14"/>
    <mergeCell ref="A13:A14"/>
    <mergeCell ref="B13:B14"/>
    <mergeCell ref="C13:C14"/>
    <mergeCell ref="A11:C11"/>
    <mergeCell ref="A16:D16"/>
    <mergeCell ref="A17:D17"/>
    <mergeCell ref="A18:I18"/>
    <mergeCell ref="A19:I19"/>
    <mergeCell ref="A20:I20"/>
    <mergeCell ref="A27:E27"/>
    <mergeCell ref="E22:I22"/>
    <mergeCell ref="A29:I29"/>
    <mergeCell ref="A30:E30"/>
    <mergeCell ref="E23:I23"/>
    <mergeCell ref="E24:I24"/>
    <mergeCell ref="E25:I25"/>
    <mergeCell ref="A22:D22"/>
    <mergeCell ref="A23:D23"/>
    <mergeCell ref="A24:D24"/>
    <mergeCell ref="A25:D25"/>
  </mergeCells>
  <pageMargins left="0" right="0" top="0" bottom="0" header="0" footer="0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Закупки</cp:lastModifiedBy>
  <cp:lastPrinted>2026-09-07T04:16:07Z</cp:lastPrinted>
  <dcterms:created xsi:type="dcterms:W3CDTF">1996-10-08T23:32:33Z</dcterms:created>
  <dcterms:modified xsi:type="dcterms:W3CDTF">2026-10-09T04:35:40Z</dcterms:modified>
</cp:coreProperties>
</file>