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6500" yWindow="1395" windowWidth="29040" windowHeight="16440"/>
  </bookViews>
  <sheets>
    <sheet name="Лист1" sheetId="1" r:id="rId1"/>
  </sheets>
  <definedNames>
    <definedName name="_xlnm.Print_Area" localSheetId="0">Лист1!$A$1:$AD$17</definedName>
  </definedNames>
  <calcPr calcId="145621" refMode="R1C1"/>
  <extLst>
    <ext uri="{140A7094-0E35-4892-8432-C4D2E57EDEB5}">
      <x15:workbookPr xmlns:x15="http://schemas.microsoft.com/office/spreadsheetml/2010/11/main" chartTrackingRefBase="1"/>
    </ext>
  </extLst>
</workbook>
</file>

<file path=xl/calcChain.xml><?xml version="1.0" encoding="utf-8"?>
<calcChain xmlns="http://schemas.openxmlformats.org/spreadsheetml/2006/main">
  <c r="AD14" i="1" l="1"/>
</calcChain>
</file>

<file path=xl/sharedStrings.xml><?xml version="1.0" encoding="utf-8"?>
<sst xmlns="http://schemas.openxmlformats.org/spreadsheetml/2006/main" count="129" uniqueCount="71">
  <si>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</si>
  <si>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</si>
  <si>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</si>
  <si>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</si>
  <si>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</si>
  <si>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</si>
  <si>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</si>
  <si>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</si>
  <si>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{Поставщик_3}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</si>
  <si>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</si>
  <si>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</si>
  <si>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</si>
  <si>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</si>
  <si>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</si>
  <si>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</si>
  <si>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</si>
  <si>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</si>
  <si>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</si>
  <si>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</si>
  <si>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</si>
  <si>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</si>
  <si>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</si>
  <si>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</si>
  <si>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</si>
  <si>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</si>
  <si>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</si>
  <si>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</si>
  <si>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</si>
  <si>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</si>
  <si>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</si>
  <si>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{Цена_3}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</si>
  <si>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</si>
  <si>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</si>
  <si>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</si>
  <si>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</si>
  <si>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</si>
  <si>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</si>
  <si>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</si>
  <si>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</si>
  <si>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</si>
  <si>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</si>
  <si>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</si>
  <si>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</si>
  <si>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</si>
  <si>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</si>
  <si>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</si>
  <si>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</si>
  <si>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</si>
  <si>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</si>
  <si>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</si>
  <si>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шт</t>
  </si>
  <si>
    <t xml:space="preserve">171 600,00 </t>
  </si>
  <si>
    <t>2</t>
  </si>
  <si>
    <t>мес.</t>
  </si>
  <si>
    <t xml:space="preserve">4 320,00 </t>
  </si>
  <si>
    <t xml:space="preserve">6 739,20 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</si>
  <si>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</si>
  <si>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</si>
  <si>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</si>
  <si>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</si>
  <si>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Услуги по внедрению и настройке интерфейса  в системе управления гостиницей Logus HMS  c  мессенджером MAX</t>
  </si>
  <si>
    <t>Услуги по круглосуточной поддержке интерфейса с мессенджером MAX в системе управления гостиницей Logus HMS</t>
  </si>
  <si>
    <t>63.11.13.000</t>
  </si>
  <si>
    <t xml:space="preserve">132 000,00 </t>
  </si>
  <si>
    <t xml:space="preserve">42 000,00 </t>
  </si>
  <si>
    <t xml:space="preserve">54 600,00 </t>
  </si>
  <si>
    <r>
      <t>На основании проведенного анализа рынка и расчетов, НМЦК составляет:</t>
    </r>
    <r>
      <rPr>
        <b/>
        <sz val="10"/>
        <color rgb="FF000000"/>
        <rFont val="Times New Roman"/>
        <family val="1"/>
        <charset val="204"/>
      </rPr>
      <t xml:space="preserve"> 277 514,40</t>
    </r>
    <r>
      <rPr>
        <sz val="10"/>
        <color rgb="FF000000"/>
        <rFont val="Times New Roman"/>
        <family val="1"/>
        <charset val="204"/>
      </rPr>
      <t xml:space="preserve"> рублей.</t>
    </r>
  </si>
  <si>
    <t>Ценовое предложение №1 КП-533/26 от 28.09.2026г.</t>
  </si>
  <si>
    <t>Ценовое предложение №2 КП-534/26 от 28.09.2026г.</t>
  </si>
  <si>
    <t>РАСЧЕТ НМЦК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оказание услуг по предоставлению программного обеспечения, внедрению, технической поддержке и настройке интерфейса взаимодействия системы Logus HMS с мессенджером MAX. МСБК «Парамоново»</t>
  </si>
  <si>
    <t xml:space="preserve">Программное обеспечение - интерфейс c  мессенджером MAX  в системе управления гостиницей Logus HMS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</si>
</sst>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/>
    <xf numFmtId="164" fontId="4" fillId="2" borderId="2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99695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9</xdr:row>
      <xdr:rowOff>85725</xdr:rowOff>
    </xdr:from>
    <xdr:to>
      <xdr:col>29</xdr:col>
      <xdr:colOff>1600835</xdr:colOff>
      <xdr:row>10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9</xdr:row>
      <xdr:rowOff>85725</xdr:rowOff>
    </xdr:from>
    <xdr:to>
      <xdr:col>29</xdr:col>
      <xdr:colOff>1600835</xdr:colOff>
      <xdr:row>10</xdr:row>
      <xdr:rowOff>42545</xdr:rowOff>
    </xdr:to>
    <xdr:pic>
      <xdr:nvPicPr>
        <xdr:cNvPr id="13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82700" y="4676775"/>
          <a:ext cx="138176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14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2675" y="4667250"/>
          <a:ext cx="1066800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15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01426" y="4743449"/>
          <a:ext cx="118110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17"/>
  <sheetViews>
    <sheetView tabSelected="1" view="pageBreakPreview" zoomScaleNormal="100" zoomScaleSheetLayoutView="100" workbookViewId="0">
      <selection activeCell="G1" sqref="G1"/>
    </sheetView>
  </sheetViews>
  <sheetFormatPr defaultColWidth="9" defaultRowHeight="15" x14ac:dyDescent="0.25"/>
  <cols>
    <col min="1" max="1" width="7.85546875" style="2" customWidth="1"/>
    <col min="2" max="2" width="20.85546875" style="2" customWidth="1"/>
    <col min="3" max="3" width="17.85546875" style="2" customWidth="1"/>
    <col min="4" max="4" width="31.28515625" style="2" customWidth="1"/>
    <col min="5" max="5" width="17" style="2" customWidth="1"/>
    <col min="6" max="6" width="8.85546875" style="2" customWidth="1"/>
    <col min="7" max="8" width="22" style="12" customWidth="1"/>
    <col min="9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2" customWidth="1"/>
    <col min="31" max="31" width="18.42578125" style="2" customWidth="1"/>
    <col min="32" max="1025" width="9.140625" style="2" customWidth="1"/>
    <col min="1026" max="16384" width="9" style="2"/>
  </cols>
  <sheetData>
    <row r="1" spans="1:32" ht="27.75" x14ac:dyDescent="0.4">
      <c r="G1" s="16">
        <v>41</v>
      </c>
    </row>
    <row r="2" spans="1:32" ht="36" customHeight="1" x14ac:dyDescent="0.3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2" ht="15" customHeight="1" x14ac:dyDescent="0.25">
      <c r="A3" s="1"/>
      <c r="B3" s="1"/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2" x14ac:dyDescent="0.25">
      <c r="A4" s="1"/>
      <c r="B4" s="1"/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  <c r="AB4" s="3"/>
      <c r="AC4" s="3"/>
    </row>
    <row r="5" spans="1:32" ht="24.75" customHeight="1" x14ac:dyDescent="0.25">
      <c r="A5" s="17" t="s">
        <v>1</v>
      </c>
      <c r="B5" s="17"/>
      <c r="C5" s="28" t="s">
        <v>58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2" ht="42" customHeight="1" x14ac:dyDescent="0.25">
      <c r="A6" s="17" t="s">
        <v>56</v>
      </c>
      <c r="B6" s="17"/>
      <c r="C6" s="28" t="s">
        <v>57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2" ht="43.5" customHeight="1" x14ac:dyDescent="0.25">
      <c r="A7" s="23" t="s">
        <v>69</v>
      </c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6"/>
    </row>
    <row r="8" spans="1:32" ht="125.25" customHeight="1" x14ac:dyDescent="0.25">
      <c r="A8" s="29" t="s">
        <v>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2" ht="30" customHeight="1" x14ac:dyDescent="0.25">
      <c r="A9" s="17" t="s">
        <v>3</v>
      </c>
      <c r="B9" s="17" t="s">
        <v>4</v>
      </c>
      <c r="C9" s="17"/>
      <c r="D9" s="30" t="s">
        <v>5</v>
      </c>
      <c r="E9" s="17" t="s">
        <v>6</v>
      </c>
      <c r="F9" s="30" t="s">
        <v>7</v>
      </c>
      <c r="G9" s="15" t="s">
        <v>67</v>
      </c>
      <c r="H9" s="15" t="s">
        <v>68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  <c r="W9" s="5" t="s">
        <v>22</v>
      </c>
      <c r="X9" s="5" t="s">
        <v>23</v>
      </c>
      <c r="Y9" s="5" t="s">
        <v>24</v>
      </c>
      <c r="Z9" s="5" t="s">
        <v>25</v>
      </c>
      <c r="AA9" s="6" t="s">
        <v>26</v>
      </c>
      <c r="AB9" s="6" t="s">
        <v>27</v>
      </c>
      <c r="AC9" s="30" t="s">
        <v>59</v>
      </c>
      <c r="AD9" s="7" t="s">
        <v>28</v>
      </c>
    </row>
    <row r="10" spans="1:32" ht="45" customHeight="1" x14ac:dyDescent="0.25">
      <c r="A10" s="17"/>
      <c r="B10" s="17"/>
      <c r="C10" s="17"/>
      <c r="D10" s="30"/>
      <c r="E10" s="17"/>
      <c r="F10" s="30"/>
      <c r="G10" s="5" t="s">
        <v>29</v>
      </c>
      <c r="H10" s="5" t="s">
        <v>29</v>
      </c>
      <c r="I10" s="5" t="s">
        <v>29</v>
      </c>
      <c r="J10" s="5" t="s">
        <v>29</v>
      </c>
      <c r="K10" s="5" t="s">
        <v>29</v>
      </c>
      <c r="L10" s="5" t="s">
        <v>29</v>
      </c>
      <c r="M10" s="5" t="s">
        <v>29</v>
      </c>
      <c r="N10" s="5" t="s">
        <v>29</v>
      </c>
      <c r="O10" s="5" t="s">
        <v>29</v>
      </c>
      <c r="P10" s="5" t="s">
        <v>29</v>
      </c>
      <c r="Q10" s="5" t="s">
        <v>29</v>
      </c>
      <c r="R10" s="5" t="s">
        <v>29</v>
      </c>
      <c r="S10" s="5" t="s">
        <v>29</v>
      </c>
      <c r="T10" s="5" t="s">
        <v>29</v>
      </c>
      <c r="U10" s="5" t="s">
        <v>29</v>
      </c>
      <c r="V10" s="5" t="s">
        <v>29</v>
      </c>
      <c r="W10" s="5" t="s">
        <v>29</v>
      </c>
      <c r="X10" s="5" t="s">
        <v>29</v>
      </c>
      <c r="Y10" s="5" t="s">
        <v>29</v>
      </c>
      <c r="Z10" s="5" t="s">
        <v>29</v>
      </c>
      <c r="AA10" s="8"/>
      <c r="AB10" s="8"/>
      <c r="AC10" s="30"/>
      <c r="AD10" s="9"/>
    </row>
    <row r="11" spans="1:32" ht="52.5" customHeight="1" x14ac:dyDescent="0.25">
      <c r="A11" s="10" t="s">
        <v>49</v>
      </c>
      <c r="B11" s="17" t="s">
        <v>70</v>
      </c>
      <c r="C11" s="17"/>
      <c r="D11" s="6" t="s">
        <v>62</v>
      </c>
      <c r="E11" s="13" t="s">
        <v>50</v>
      </c>
      <c r="F11" s="11">
        <v>1</v>
      </c>
      <c r="G11" s="5" t="s">
        <v>63</v>
      </c>
      <c r="H11" s="5" t="s">
        <v>51</v>
      </c>
      <c r="I11" s="5" t="s">
        <v>30</v>
      </c>
      <c r="J11" s="5" t="s">
        <v>31</v>
      </c>
      <c r="K11" s="5" t="s">
        <v>32</v>
      </c>
      <c r="L11" s="5" t="s">
        <v>33</v>
      </c>
      <c r="M11" s="5" t="s">
        <v>34</v>
      </c>
      <c r="N11" s="5" t="s">
        <v>35</v>
      </c>
      <c r="O11" s="5" t="s">
        <v>36</v>
      </c>
      <c r="P11" s="5" t="s">
        <v>37</v>
      </c>
      <c r="Q11" s="5" t="s">
        <v>38</v>
      </c>
      <c r="R11" s="5" t="s">
        <v>39</v>
      </c>
      <c r="S11" s="5" t="s">
        <v>40</v>
      </c>
      <c r="T11" s="5" t="s">
        <v>41</v>
      </c>
      <c r="U11" s="5" t="s">
        <v>42</v>
      </c>
      <c r="V11" s="5" t="s">
        <v>43</v>
      </c>
      <c r="W11" s="5" t="s">
        <v>44</v>
      </c>
      <c r="X11" s="5" t="s">
        <v>45</v>
      </c>
      <c r="Y11" s="5" t="s">
        <v>46</v>
      </c>
      <c r="Z11" s="5" t="s">
        <v>47</v>
      </c>
      <c r="AA11" s="5">
        <v>28001.43</v>
      </c>
      <c r="AB11" s="5">
        <v>18.45</v>
      </c>
      <c r="AC11" s="5">
        <v>151800</v>
      </c>
      <c r="AD11" s="5">
        <v>151800</v>
      </c>
      <c r="AE11" s="12"/>
      <c r="AF11" s="12"/>
    </row>
    <row r="12" spans="1:32" ht="52.5" customHeight="1" x14ac:dyDescent="0.25">
      <c r="A12" s="13" t="s">
        <v>52</v>
      </c>
      <c r="B12" s="17" t="s">
        <v>60</v>
      </c>
      <c r="C12" s="17"/>
      <c r="D12" s="6" t="s">
        <v>62</v>
      </c>
      <c r="E12" s="13" t="s">
        <v>50</v>
      </c>
      <c r="F12" s="11">
        <v>1</v>
      </c>
      <c r="G12" s="5" t="s">
        <v>64</v>
      </c>
      <c r="H12" s="5" t="s">
        <v>65</v>
      </c>
      <c r="I12" s="5" t="s">
        <v>30</v>
      </c>
      <c r="J12" s="5" t="s">
        <v>31</v>
      </c>
      <c r="K12" s="5" t="s">
        <v>32</v>
      </c>
      <c r="L12" s="5" t="s">
        <v>33</v>
      </c>
      <c r="M12" s="5" t="s">
        <v>34</v>
      </c>
      <c r="N12" s="5" t="s">
        <v>35</v>
      </c>
      <c r="O12" s="5" t="s">
        <v>36</v>
      </c>
      <c r="P12" s="5" t="s">
        <v>37</v>
      </c>
      <c r="Q12" s="5" t="s">
        <v>38</v>
      </c>
      <c r="R12" s="5" t="s">
        <v>39</v>
      </c>
      <c r="S12" s="5" t="s">
        <v>40</v>
      </c>
      <c r="T12" s="5" t="s">
        <v>41</v>
      </c>
      <c r="U12" s="5" t="s">
        <v>42</v>
      </c>
      <c r="V12" s="5" t="s">
        <v>43</v>
      </c>
      <c r="W12" s="5" t="s">
        <v>44</v>
      </c>
      <c r="X12" s="5" t="s">
        <v>45</v>
      </c>
      <c r="Y12" s="5" t="s">
        <v>46</v>
      </c>
      <c r="Z12" s="5" t="s">
        <v>47</v>
      </c>
      <c r="AA12" s="5">
        <v>8909.5499999999993</v>
      </c>
      <c r="AB12" s="5">
        <v>18.45</v>
      </c>
      <c r="AC12" s="5">
        <v>48300</v>
      </c>
      <c r="AD12" s="5">
        <v>48300</v>
      </c>
      <c r="AE12" s="12"/>
      <c r="AF12" s="12"/>
    </row>
    <row r="13" spans="1:32" ht="52.5" customHeight="1" x14ac:dyDescent="0.25">
      <c r="A13" s="10">
        <v>3</v>
      </c>
      <c r="B13" s="17" t="s">
        <v>61</v>
      </c>
      <c r="C13" s="17"/>
      <c r="D13" s="6" t="s">
        <v>62</v>
      </c>
      <c r="E13" s="13" t="s">
        <v>53</v>
      </c>
      <c r="F13" s="11">
        <v>14</v>
      </c>
      <c r="G13" s="5" t="s">
        <v>54</v>
      </c>
      <c r="H13" s="5" t="s">
        <v>55</v>
      </c>
      <c r="I13" s="5" t="s">
        <v>30</v>
      </c>
      <c r="J13" s="5" t="s">
        <v>31</v>
      </c>
      <c r="K13" s="5" t="s">
        <v>32</v>
      </c>
      <c r="L13" s="5" t="s">
        <v>33</v>
      </c>
      <c r="M13" s="5" t="s">
        <v>34</v>
      </c>
      <c r="N13" s="5" t="s">
        <v>35</v>
      </c>
      <c r="O13" s="5" t="s">
        <v>36</v>
      </c>
      <c r="P13" s="5" t="s">
        <v>37</v>
      </c>
      <c r="Q13" s="5" t="s">
        <v>38</v>
      </c>
      <c r="R13" s="5" t="s">
        <v>39</v>
      </c>
      <c r="S13" s="5" t="s">
        <v>40</v>
      </c>
      <c r="T13" s="5" t="s">
        <v>41</v>
      </c>
      <c r="U13" s="5" t="s">
        <v>42</v>
      </c>
      <c r="V13" s="5" t="s">
        <v>43</v>
      </c>
      <c r="W13" s="5" t="s">
        <v>44</v>
      </c>
      <c r="X13" s="5" t="s">
        <v>45</v>
      </c>
      <c r="Y13" s="5" t="s">
        <v>46</v>
      </c>
      <c r="Z13" s="5" t="s">
        <v>47</v>
      </c>
      <c r="AA13" s="5">
        <v>1710.63</v>
      </c>
      <c r="AB13" s="5">
        <v>30.94</v>
      </c>
      <c r="AC13" s="5">
        <v>5529.6</v>
      </c>
      <c r="AD13" s="5">
        <v>77414.399999999994</v>
      </c>
      <c r="AE13" s="12"/>
      <c r="AF13" s="12"/>
    </row>
    <row r="14" spans="1:32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C14" s="10" t="s">
        <v>48</v>
      </c>
      <c r="AD14" s="5">
        <f>SUM(AD11:AD13)</f>
        <v>277514.40000000002</v>
      </c>
    </row>
    <row r="15" spans="1:32" x14ac:dyDescent="0.25">
      <c r="A15" s="19" t="s">
        <v>66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1"/>
    </row>
    <row r="16" spans="1:32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10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9">
    <mergeCell ref="B11:C11"/>
    <mergeCell ref="A8:AD8"/>
    <mergeCell ref="A9:A10"/>
    <mergeCell ref="B9:C10"/>
    <mergeCell ref="D9:D10"/>
    <mergeCell ref="E9:E10"/>
    <mergeCell ref="F9:F10"/>
    <mergeCell ref="AC9:AC10"/>
    <mergeCell ref="A7:AD7"/>
    <mergeCell ref="A2:AD2"/>
    <mergeCell ref="A5:B5"/>
    <mergeCell ref="C5:AD5"/>
    <mergeCell ref="A6:B6"/>
    <mergeCell ref="C6:AD6"/>
    <mergeCell ref="B13:C13"/>
    <mergeCell ref="B12:C12"/>
    <mergeCell ref="A14:AA14"/>
    <mergeCell ref="A15:AD15"/>
    <mergeCell ref="A16:AD16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2026-10-14T08:47:02Z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