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.tracevskaya\Desktop\РАБОТА КОРПОРАЦИЯ\2026\2026\59 Битрикс\на размещение\"/>
    </mc:Choice>
  </mc:AlternateContent>
  <xr:revisionPtr revIDLastSave="0" documentId="13_ncr:1_{F92D3139-A354-4CC7-A27F-3953A33DD4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H17" i="1" s="1"/>
</calcChain>
</file>

<file path=xl/sharedStrings.xml><?xml version="1.0" encoding="utf-8"?>
<sst xmlns="http://schemas.openxmlformats.org/spreadsheetml/2006/main" count="28" uniqueCount="27">
  <si>
    <t xml:space="preserve">Приложение № 3 </t>
  </si>
  <si>
    <t>Расчет начальной (максимальной) цены договора</t>
  </si>
  <si>
    <t xml:space="preserve">Предмет закупки: </t>
  </si>
  <si>
    <t>Начало поставки (выполнения работ/оказания услуг):</t>
  </si>
  <si>
    <t>Окончание поставки (выполнения работ/оказания услуг):</t>
  </si>
  <si>
    <t xml:space="preserve">Метод определения начальной (максимальной) цены договора: </t>
  </si>
  <si>
    <t>Метод сопоставимых рыночных цен (анализа рынка)</t>
  </si>
  <si>
    <t>Дата общего расчета:</t>
  </si>
  <si>
    <t>Наименование продукции (работ, услуг)</t>
  </si>
  <si>
    <t xml:space="preserve">Единица измерения </t>
  </si>
  <si>
    <t>Цена (за единицу), руб.</t>
  </si>
  <si>
    <t>Количество услуг (товара)</t>
  </si>
  <si>
    <t xml:space="preserve">Стоимость услуг (товара), руб. </t>
  </si>
  <si>
    <t>Источник информации
цены А</t>
  </si>
  <si>
    <t>Средняя цена (цена единицы товара, работы, услуги)</t>
  </si>
  <si>
    <t>КП № 1</t>
  </si>
  <si>
    <t>КП № 2</t>
  </si>
  <si>
    <t>КП № 3</t>
  </si>
  <si>
    <t xml:space="preserve">с даты заключения договора </t>
  </si>
  <si>
    <t xml:space="preserve">12 (двенадцать) месяцев с даты заключения договора </t>
  </si>
  <si>
    <t xml:space="preserve">10 ч тех поддержка и 25 прием заявок типа «Консультация» от пользователей </t>
  </si>
  <si>
    <t>Ставка часа специалиста тех поддержки сверх лимита</t>
  </si>
  <si>
    <t>Ставка часа специалиста на услуги по типу заявки «Доработка», «Интеграции»</t>
  </si>
  <si>
    <t>22.5ч/мес</t>
  </si>
  <si>
    <t>1 час</t>
  </si>
  <si>
    <t>ИТОГО</t>
  </si>
  <si>
    <t>Конкурс в электронной форме, участниками которого могут быть только субъекты малого и среднего предпринимательства, на право заключения договора на оказание услуг по технической поддержке, доработке, интеграции и консультированию в рамках платформы «Битрикс24»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</si>
</sst>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\-#,##0.00\ _₽"/>
  </numFmts>
  <fonts count="6" x14ac:knownFonts="1">
    <font>
      <sz val="11"/>
      <name val="Calibri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0" xfId="0" applyNumberFormat="1" applyFont="1"/>
    <xf numFmtId="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Arial"/>
        <a:cs typeface="Arial"/>
      </a:majorFont>
      <a:minorFont>
        <a:latin typeface="XO Thames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A12" workbookViewId="0">
      <selection activeCell="B4" sqref="B4:H4"/>
    </sheetView>
  </sheetViews>
  <sheetFormatPr defaultColWidth="11.44140625" defaultRowHeight="15.6" x14ac:dyDescent="0.3"/>
  <cols>
    <col min="1" max="1" width="54.33203125" style="1" customWidth="1"/>
    <col min="2" max="2" width="11.44140625" style="1" bestFit="1" customWidth="1"/>
    <col min="3" max="3" width="16.5546875" style="1" customWidth="1"/>
    <col min="4" max="4" width="17.109375" style="1" customWidth="1"/>
    <col min="5" max="5" width="16.77734375" style="1" customWidth="1"/>
    <col min="6" max="6" width="15.109375" style="1" customWidth="1"/>
    <col min="7" max="7" width="11.6640625" style="1" customWidth="1"/>
    <col min="8" max="8" width="15" style="1" customWidth="1"/>
  </cols>
  <sheetData>
    <row r="1" spans="1:8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x14ac:dyDescent="0.3">
      <c r="A2" s="2" t="s">
        <v>1</v>
      </c>
    </row>
    <row r="3" spans="1:8" ht="10.35" customHeight="1" x14ac:dyDescent="0.3"/>
    <row r="4" spans="1:8" ht="63" customHeight="1" x14ac:dyDescent="0.25">
      <c r="A4" s="3" t="s">
        <v>2</v>
      </c>
      <c r="B4" s="12" t="s">
        <v>26</v>
      </c>
      <c r="C4" s="12"/>
      <c r="D4" s="12"/>
      <c r="E4" s="12"/>
      <c r="F4" s="12"/>
      <c r="G4" s="12"/>
      <c r="H4" s="12"/>
    </row>
    <row r="5" spans="1:8" ht="8.1" customHeight="1" x14ac:dyDescent="0.25">
      <c r="A5" s="4"/>
      <c r="B5" s="4"/>
      <c r="C5" s="4"/>
      <c r="D5" s="4"/>
      <c r="E5" s="4"/>
      <c r="F5" s="4"/>
      <c r="G5" s="4"/>
      <c r="H5" s="4"/>
    </row>
    <row r="6" spans="1:8" x14ac:dyDescent="0.3">
      <c r="A6" s="1" t="s">
        <v>3</v>
      </c>
      <c r="B6" s="13" t="s">
        <v>18</v>
      </c>
      <c r="C6" s="13"/>
      <c r="D6" s="13"/>
      <c r="E6" s="13"/>
      <c r="F6" s="13"/>
      <c r="G6" s="13"/>
      <c r="H6" s="13"/>
    </row>
    <row r="7" spans="1:8" ht="8.85" customHeight="1" x14ac:dyDescent="0.25">
      <c r="A7" s="4"/>
      <c r="B7" s="5"/>
      <c r="C7" s="4"/>
      <c r="D7" s="4"/>
      <c r="E7" s="4"/>
      <c r="F7" s="4"/>
      <c r="G7" s="4"/>
      <c r="H7" s="4"/>
    </row>
    <row r="8" spans="1:8" x14ac:dyDescent="0.3">
      <c r="A8" s="1" t="s">
        <v>4</v>
      </c>
      <c r="B8" s="13" t="s">
        <v>19</v>
      </c>
      <c r="C8" s="13"/>
      <c r="D8" s="13"/>
      <c r="E8" s="13"/>
      <c r="F8" s="13"/>
      <c r="G8" s="13"/>
      <c r="H8" s="13"/>
    </row>
    <row r="9" spans="1:8" ht="8.85" customHeight="1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14" t="s">
        <v>5</v>
      </c>
      <c r="B10" s="14"/>
      <c r="C10" s="15" t="s">
        <v>6</v>
      </c>
      <c r="D10" s="15"/>
      <c r="E10" s="15"/>
      <c r="F10" s="15"/>
      <c r="G10" s="15"/>
      <c r="H10" s="15"/>
    </row>
    <row r="11" spans="1:8" ht="7.35" customHeight="1" x14ac:dyDescent="0.3">
      <c r="A11" s="6"/>
      <c r="C11" s="7"/>
    </row>
    <row r="12" spans="1:8" x14ac:dyDescent="0.3">
      <c r="A12" s="6" t="s">
        <v>7</v>
      </c>
      <c r="B12" s="20">
        <v>46289</v>
      </c>
      <c r="C12" s="20"/>
      <c r="D12" s="20"/>
    </row>
    <row r="13" spans="1:8" ht="8.85" customHeight="1" x14ac:dyDescent="0.3">
      <c r="A13" s="6"/>
    </row>
    <row r="14" spans="1:8" ht="15" customHeight="1" x14ac:dyDescent="0.25">
      <c r="A14" s="16" t="s">
        <v>8</v>
      </c>
      <c r="B14" s="16" t="s">
        <v>9</v>
      </c>
      <c r="C14" s="16" t="s">
        <v>10</v>
      </c>
      <c r="D14" s="18"/>
      <c r="E14" s="18"/>
      <c r="F14" s="19"/>
      <c r="G14" s="16" t="s">
        <v>11</v>
      </c>
      <c r="H14" s="16" t="s">
        <v>12</v>
      </c>
    </row>
    <row r="15" spans="1:8" ht="38.25" customHeight="1" x14ac:dyDescent="0.25">
      <c r="A15" s="17"/>
      <c r="B15" s="17"/>
      <c r="C15" s="16" t="s">
        <v>13</v>
      </c>
      <c r="D15" s="18"/>
      <c r="E15" s="19"/>
      <c r="F15" s="16" t="s">
        <v>14</v>
      </c>
      <c r="G15" s="17"/>
      <c r="H15" s="17"/>
    </row>
    <row r="16" spans="1:8" ht="55.5" customHeight="1" x14ac:dyDescent="0.25">
      <c r="A16" s="17"/>
      <c r="B16" s="17"/>
      <c r="C16" s="21" t="s">
        <v>15</v>
      </c>
      <c r="D16" s="21" t="s">
        <v>16</v>
      </c>
      <c r="E16" s="21" t="s">
        <v>17</v>
      </c>
      <c r="F16" s="17"/>
      <c r="G16" s="17"/>
      <c r="H16" s="17"/>
    </row>
    <row r="17" spans="1:11" ht="31.2" x14ac:dyDescent="0.25">
      <c r="A17" s="28" t="s">
        <v>20</v>
      </c>
      <c r="B17" s="24" t="s">
        <v>23</v>
      </c>
      <c r="C17" s="9">
        <v>101250</v>
      </c>
      <c r="D17" s="9">
        <v>56250</v>
      </c>
      <c r="E17" s="9">
        <v>111375</v>
      </c>
      <c r="F17" s="22">
        <f>ROUND(AVERAGE(C17,D17,E17),2)</f>
        <v>89625</v>
      </c>
      <c r="G17" s="10">
        <v>12</v>
      </c>
      <c r="H17" s="10">
        <f>F17*G17</f>
        <v>1075500</v>
      </c>
      <c r="J17" s="8"/>
      <c r="K17" s="8"/>
    </row>
    <row r="18" spans="1:11" x14ac:dyDescent="0.25">
      <c r="A18" s="29" t="s">
        <v>21</v>
      </c>
      <c r="B18" s="24" t="s">
        <v>24</v>
      </c>
      <c r="C18" s="23">
        <v>4500</v>
      </c>
      <c r="D18" s="23">
        <v>4950</v>
      </c>
      <c r="E18" s="23">
        <v>4950</v>
      </c>
      <c r="F18" s="25">
        <v>4800</v>
      </c>
      <c r="G18" s="26">
        <v>180</v>
      </c>
      <c r="H18" s="26">
        <v>864000</v>
      </c>
    </row>
    <row r="19" spans="1:11" ht="31.2" x14ac:dyDescent="0.25">
      <c r="A19" s="29" t="s">
        <v>22</v>
      </c>
      <c r="B19" s="24" t="s">
        <v>24</v>
      </c>
      <c r="C19" s="23">
        <v>5000</v>
      </c>
      <c r="D19" s="23">
        <v>4950</v>
      </c>
      <c r="E19" s="23">
        <v>4950</v>
      </c>
      <c r="F19" s="25">
        <v>4966.67</v>
      </c>
      <c r="G19" s="26">
        <v>928</v>
      </c>
      <c r="H19" s="26">
        <v>4609069</v>
      </c>
    </row>
    <row r="20" spans="1:11" x14ac:dyDescent="0.25">
      <c r="A20" s="30" t="s">
        <v>25</v>
      </c>
      <c r="B20" s="31"/>
      <c r="C20" s="31"/>
      <c r="D20" s="31"/>
      <c r="E20" s="31"/>
      <c r="F20" s="31"/>
      <c r="G20" s="32"/>
      <c r="H20" s="27">
        <v>6548569.7599999998</v>
      </c>
    </row>
  </sheetData>
  <mergeCells count="15">
    <mergeCell ref="A20:G20"/>
    <mergeCell ref="H14:H16"/>
    <mergeCell ref="C15:E15"/>
    <mergeCell ref="F15:F16"/>
    <mergeCell ref="B12:D12"/>
    <mergeCell ref="A14:A16"/>
    <mergeCell ref="B14:B16"/>
    <mergeCell ref="C14:F14"/>
    <mergeCell ref="G14:G16"/>
    <mergeCell ref="A1:H1"/>
    <mergeCell ref="B4:H4"/>
    <mergeCell ref="B6:H6"/>
    <mergeCell ref="B8:H8"/>
    <mergeCell ref="A10:B10"/>
    <mergeCell ref="C10:H10"/>
  </mergeCells>
  <pageMargins left="0.78740157480314954" right="0.78740157480314954" top="1.0511811023622046" bottom="1.0511811023622046" header="0.78750002384185791" footer="0.78750002384185791"/>
  <pageSetup paperSize="9" scale="82" fitToHeight="0" orientation="landscape" r:id="rId1"/>
  <headerFooter>
    <oddHeader>&amp;C&amp;"Times New Roman,Regular "&amp;11&amp;A</oddHeader>
    <oddFooter>&amp;C&amp;"Times New Roman,Regular "&amp;11Страница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o.tracevskaya</dc:creator>
  <cp:lastModifiedBy>o.tracevskaya</cp:lastModifiedBy>
  <cp:revision>25</cp:revision>
  <cp:lastPrinted>2026-10-02T08:20:35Z</cp:lastPrinted>
  <dcterms:created xsi:type="dcterms:W3CDTF">2026-10-01T11:59:23Z</dcterms:created>
  <dcterms:modified xsi:type="dcterms:W3CDTF">2026-10-09T11:53:04Z</dcterms:modified>
</cp:coreProperties>
</file>